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45E9A686-23EC-4F79-BE6B-1BC874275B85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8" i="1" l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<sst xmlns="http://schemas.openxmlformats.org/spreadsheetml/2006/main" count="597" uniqueCount="94">
  <si>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</si>
  <si>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</si>
  <si>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</si>
  <si>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</si>
  <si>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</si>
  <si>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</si>
  <si>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</si>
  <si>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</si>
  <si>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</si>
  <si>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</si>
  <si>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</si>
  <si>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</si>
  <si>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</si>
  <si>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</si>
  <si>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</si>
  <si>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</si>
  <si>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</si>
  <si>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</si>
  <si>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</si>
  <si>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</si>
  <si>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</si>
  <si>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</si>
  <si>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</si>
  <si>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</si>
  <si>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</si>
  <si>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</si>
  <si>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</si>
  <si>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</si>
  <si>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</si>
  <si>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</si>
  <si>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</si>
  <si>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</si>
  <si>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0020503</t>
  </si>
  <si>
    <t>GLU-FL</t>
  </si>
  <si>
    <t>Glucose, Body Fluid</t>
  </si>
  <si>
    <t>x</t>
  </si>
  <si>
    <t>0080011</t>
  </si>
  <si>
    <t>CITRIC S</t>
  </si>
  <si>
    <t>Citric Acid, Serum or Plasma</t>
  </si>
  <si>
    <t>0092068</t>
  </si>
  <si>
    <t>HAIRSTAT 5</t>
  </si>
  <si>
    <t>Hairstat 5 Reflexive Panel</t>
  </si>
  <si>
    <t>0098299</t>
  </si>
  <si>
    <t>HAMA</t>
  </si>
  <si>
    <t>Human Anti-Mouse Antibody (HAMA), ELISA</t>
  </si>
  <si>
    <t>0098771</t>
  </si>
  <si>
    <t>ANGIO II</t>
  </si>
  <si>
    <t>Angiotensin II, Plasma</t>
  </si>
  <si>
    <t>0098842</t>
  </si>
  <si>
    <t>IGFBP-2</t>
  </si>
  <si>
    <t>Insulin-Like Growth Factor Binding Protein 2 (IGFBP-2)</t>
  </si>
  <si>
    <t>0098843</t>
  </si>
  <si>
    <t>IGFBP-1</t>
  </si>
  <si>
    <t>Insulin-Like Growth Factor Binding Protein 1 (IGFBP-1)</t>
  </si>
  <si>
    <t>0099529</t>
  </si>
  <si>
    <t>LISTERIA</t>
  </si>
  <si>
    <t>Listeria Antibody, Serum by CF (Inactive as of 11/04/24)</t>
  </si>
  <si>
    <t>0099542</t>
  </si>
  <si>
    <t>SPERM AB</t>
  </si>
  <si>
    <t>Sperm Antibodies, IgA and IgG (Inactive as of 11/04/24)</t>
  </si>
  <si>
    <t>0099728</t>
  </si>
  <si>
    <t>ANTI-T4</t>
  </si>
  <si>
    <t>Thyroxine Antibody</t>
  </si>
  <si>
    <t>2002086</t>
  </si>
  <si>
    <t>LIST CSF</t>
  </si>
  <si>
    <t>Listeria Antibody, CSF by CF (Inactive as of 11/04/24)</t>
  </si>
  <si>
    <t>2005160</t>
  </si>
  <si>
    <t>CHYMOTRYP</t>
  </si>
  <si>
    <t>Chymotrypsin, Fecal</t>
  </si>
  <si>
    <t>2010001</t>
  </si>
  <si>
    <t>SOMATOS P</t>
  </si>
  <si>
    <t>Somatostatin Quantitative, Plasma</t>
  </si>
  <si>
    <t>2012494</t>
  </si>
  <si>
    <t>HLA DRB1</t>
  </si>
  <si>
    <t>HLA-DRB1 by Next Generation Sequencing (Inactive as of 11/04/24)</t>
  </si>
  <si>
    <t>2013484</t>
  </si>
  <si>
    <t>P53 MUTAT</t>
  </si>
  <si>
    <t>TP53 Somatic Mutation, Prognostic</t>
  </si>
  <si>
    <t>2014677</t>
  </si>
  <si>
    <t>ECS SEQ FX</t>
  </si>
  <si>
    <t>Expanded Carrier Screen by Next Generation Sequencing with Fragile X</t>
  </si>
  <si>
    <t>2014680</t>
  </si>
  <si>
    <t>ECS SEQ</t>
  </si>
  <si>
    <t>Expanded Carrier Screen by Next Generation Sequencing</t>
  </si>
  <si>
    <t>3000003</t>
  </si>
  <si>
    <t>PTH-AB</t>
  </si>
  <si>
    <t>Parathyroid Hormone (PTH) Antibody</t>
  </si>
  <si>
    <t>3017103</t>
  </si>
  <si>
    <t>MCV AB</t>
  </si>
  <si>
    <t>Mutated Citrullinated Vimentin (MCV) Antibody, Serum</t>
  </si>
  <si>
    <t>3018823</t>
  </si>
  <si>
    <t>AT1R</t>
  </si>
  <si>
    <t>Anti-Angiotensin Type 1 Receptor (AT1R)</t>
  </si>
  <si>
    <t>Effective as of November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</si>
</sst>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9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93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35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HYPERLINK("http://www.aruplab.com/Testing-Information/resources/HotLines/HotLineDocs/Nov2024ICHL/0020503.pdf","H")</f>
        <v>H</v>
      </c>
      <c r="X9" s="7" t="s">
        <v>0</v>
      </c>
      <c r="Y9" s="7" t="s">
        <v>0</v>
      </c>
      <c r="Z9" s="7" t="s">
        <v>0</v>
      </c>
      <c r="AA9" s="8">
        <v>45600</v>
      </c>
    </row>
    <row r="10" spans="1:27" ht="30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35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HYPERLINK("http://www.aruplab.com/Testing-Information/resources/HotLines/HotLineDocs/Nov2024ICHL/0080011.pdf","H")</f>
        <v>H</v>
      </c>
      <c r="X10" s="7" t="s">
        <v>0</v>
      </c>
      <c r="Y10" s="7" t="s">
        <v>0</v>
      </c>
      <c r="Z10" s="7" t="s">
        <v>0</v>
      </c>
      <c r="AA10" s="8">
        <v>45600</v>
      </c>
    </row>
    <row r="11" spans="1:27" ht="30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35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HYPERLINK("http://www.aruplab.com/Testing-Information/resources/HotLines/HotLineDocs/Nov2024ICHL/0092068.pdf","H")</f>
        <v>H</v>
      </c>
      <c r="X11" s="7" t="s">
        <v>0</v>
      </c>
      <c r="Y11" s="7" t="s">
        <v>0</v>
      </c>
      <c r="Z11" s="7" t="s">
        <v>0</v>
      </c>
      <c r="AA11" s="8">
        <v>45600</v>
      </c>
    </row>
    <row r="12" spans="1:27" ht="45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35</v>
      </c>
      <c r="H12" s="7" t="s">
        <v>35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HYPERLINK("http://www.aruplab.com/Testing-Information/resources/HotLines/HotLineDocs/Nov2024ICHL/0098299.pdf","H")</f>
        <v>H</v>
      </c>
      <c r="X12" s="7" t="s">
        <v>0</v>
      </c>
      <c r="Y12" s="7" t="s">
        <v>0</v>
      </c>
      <c r="Z12" s="7" t="s">
        <v>0</v>
      </c>
      <c r="AA12" s="8">
        <v>45600</v>
      </c>
    </row>
    <row r="13" spans="1:27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35</v>
      </c>
      <c r="H13" s="7" t="s">
        <v>35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HYPERLINK("http://www.aruplab.com/Testing-Information/resources/HotLines/HotLineDocs/Nov2024ICHL/0098771.pdf","H")</f>
        <v>H</v>
      </c>
      <c r="X13" s="7" t="s">
        <v>0</v>
      </c>
      <c r="Y13" s="7" t="s">
        <v>0</v>
      </c>
      <c r="Z13" s="7" t="s">
        <v>0</v>
      </c>
      <c r="AA13" s="8">
        <v>45600</v>
      </c>
    </row>
    <row r="14" spans="1:27" ht="45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35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HYPERLINK("http://www.aruplab.com/Testing-Information/resources/HotLines/HotLineDocs/Nov2024ICHL/0098842.pdf","H")</f>
        <v>H</v>
      </c>
      <c r="X14" s="7" t="s">
        <v>0</v>
      </c>
      <c r="Y14" s="7" t="s">
        <v>0</v>
      </c>
      <c r="Z14" s="7" t="s">
        <v>0</v>
      </c>
      <c r="AA14" s="8">
        <v>45600</v>
      </c>
    </row>
    <row r="15" spans="1:27" ht="45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35</v>
      </c>
      <c r="H15" s="7" t="s">
        <v>35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HYPERLINK("http://www.aruplab.com/Testing-Information/resources/HotLines/HotLineDocs/Nov2024ICHL/0098843.pdf","H")</f>
        <v>H</v>
      </c>
      <c r="X15" s="7" t="s">
        <v>0</v>
      </c>
      <c r="Y15" s="7" t="s">
        <v>0</v>
      </c>
      <c r="Z15" s="7" t="s">
        <v>0</v>
      </c>
      <c r="AA15" s="8">
        <v>45600</v>
      </c>
    </row>
    <row r="16" spans="1:27" ht="45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35</v>
      </c>
      <c r="W16" s="16" t="str">
        <f>HYPERLINK("http://www.aruplab.com/Testing-Information/resources/HotLines/HotLineDocs/Nov2024ICHL/2024.10.28 Nov ICHL Hotline Inactivations.pdf","H")</f>
        <v>H</v>
      </c>
      <c r="X16" s="7" t="s">
        <v>0</v>
      </c>
      <c r="Y16" s="7" t="s">
        <v>0</v>
      </c>
      <c r="Z16" s="7" t="s">
        <v>0</v>
      </c>
      <c r="AA16" s="8">
        <v>45600</v>
      </c>
    </row>
    <row r="17" spans="1:27" ht="45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35</v>
      </c>
      <c r="W17" s="16" t="str">
        <f>HYPERLINK("http://www.aruplab.com/Testing-Information/resources/HotLines/HotLineDocs/Nov2024ICHL/2024.10.28 Nov ICHL Hotline Inactivations.pdf","H")</f>
        <v>H</v>
      </c>
      <c r="X17" s="7" t="s">
        <v>0</v>
      </c>
      <c r="Y17" s="7" t="s">
        <v>0</v>
      </c>
      <c r="Z17" s="7" t="s">
        <v>0</v>
      </c>
      <c r="AA17" s="8">
        <v>45600</v>
      </c>
    </row>
    <row r="18" spans="1:27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0</v>
      </c>
      <c r="H18" s="7" t="s">
        <v>35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HYPERLINK("http://www.aruplab.com/Testing-Information/resources/HotLines/HotLineDocs/Nov2024ICHL/0099728.pdf","H")</f>
        <v>H</v>
      </c>
      <c r="X18" s="7" t="s">
        <v>0</v>
      </c>
      <c r="Y18" s="7" t="s">
        <v>0</v>
      </c>
      <c r="Z18" s="7" t="s">
        <v>0</v>
      </c>
      <c r="AA18" s="8">
        <v>45600</v>
      </c>
    </row>
    <row r="19" spans="1:27" ht="45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35</v>
      </c>
      <c r="W19" s="16" t="str">
        <f>HYPERLINK("http://www.aruplab.com/Testing-Information/resources/HotLines/HotLineDocs/Nov2024ICHL/2024.10.28 Nov ICHL Hotline Inactivations.pdf","H")</f>
        <v>H</v>
      </c>
      <c r="X19" s="7" t="s">
        <v>0</v>
      </c>
      <c r="Y19" s="7" t="s">
        <v>0</v>
      </c>
      <c r="Z19" s="7" t="s">
        <v>0</v>
      </c>
      <c r="AA19" s="8">
        <v>45600</v>
      </c>
    </row>
    <row r="20" spans="1:27" ht="30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35</v>
      </c>
      <c r="G20" s="7" t="s">
        <v>0</v>
      </c>
      <c r="H20" s="7" t="s">
        <v>35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HYPERLINK("http://www.aruplab.com/Testing-Information/resources/HotLines/HotLineDocs/Nov2024ICHL/2005160.pdf","H")</f>
        <v>H</v>
      </c>
      <c r="X20" s="7" t="s">
        <v>0</v>
      </c>
      <c r="Y20" s="7" t="s">
        <v>0</v>
      </c>
      <c r="Z20" s="7" t="s">
        <v>0</v>
      </c>
      <c r="AA20" s="8">
        <v>45600</v>
      </c>
    </row>
    <row r="21" spans="1:27" ht="30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35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HYPERLINK("http://www.aruplab.com/Testing-Information/resources/HotLines/HotLineDocs/Nov2024ICHL/2010001.pdf","H")</f>
        <v>H</v>
      </c>
      <c r="X21" s="7" t="s">
        <v>0</v>
      </c>
      <c r="Y21" s="7" t="s">
        <v>0</v>
      </c>
      <c r="Z21" s="7" t="s">
        <v>0</v>
      </c>
      <c r="AA21" s="8">
        <v>45600</v>
      </c>
    </row>
    <row r="22" spans="1:27" ht="60" x14ac:dyDescent="0.2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35</v>
      </c>
      <c r="W22" s="16" t="str">
        <f>HYPERLINK("http://www.aruplab.com/Testing-Information/resources/HotLines/HotLineDocs/Nov2024ICHL/2024.10.28 Nov ICHL Hotline Inactivations.pdf","H")</f>
        <v>H</v>
      </c>
      <c r="X22" s="7" t="s">
        <v>0</v>
      </c>
      <c r="Y22" s="7" t="s">
        <v>0</v>
      </c>
      <c r="Z22" s="7" t="s">
        <v>0</v>
      </c>
      <c r="AA22" s="8">
        <v>45600</v>
      </c>
    </row>
    <row r="23" spans="1:27" ht="30" x14ac:dyDescent="0.2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35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HYPERLINK("http://www.aruplab.com/Testing-Information/resources/HotLines/HotLineDocs/Nov2024ICHL/2013484.pdf","H")</f>
        <v>H</v>
      </c>
      <c r="X23" s="7" t="s">
        <v>0</v>
      </c>
      <c r="Y23" s="7" t="s">
        <v>0</v>
      </c>
      <c r="Z23" s="7" t="s">
        <v>0</v>
      </c>
      <c r="AA23" s="8">
        <v>45600</v>
      </c>
    </row>
    <row r="24" spans="1:27" ht="75" x14ac:dyDescent="0.2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0</v>
      </c>
      <c r="G24" s="7" t="s">
        <v>35</v>
      </c>
      <c r="H24" s="7" t="s">
        <v>35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HYPERLINK("http://www.aruplab.com/Testing-Information/resources/HotLines/HotLineDocs/Nov2024ICHL/2014677.pdf","H")</f>
        <v>H</v>
      </c>
      <c r="X24" s="7" t="s">
        <v>0</v>
      </c>
      <c r="Y24" s="7" t="s">
        <v>0</v>
      </c>
      <c r="Z24" s="7" t="s">
        <v>0</v>
      </c>
      <c r="AA24" s="8">
        <v>45600</v>
      </c>
    </row>
    <row r="25" spans="1:27" ht="60" x14ac:dyDescent="0.2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0</v>
      </c>
      <c r="G25" s="7" t="s">
        <v>35</v>
      </c>
      <c r="H25" s="7" t="s">
        <v>35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HYPERLINK("http://www.aruplab.com/Testing-Information/resources/HotLines/HotLineDocs/Nov2024ICHL/2014680.pdf","H")</f>
        <v>H</v>
      </c>
      <c r="X25" s="7" t="s">
        <v>0</v>
      </c>
      <c r="Y25" s="7" t="s">
        <v>0</v>
      </c>
      <c r="Z25" s="7" t="s">
        <v>0</v>
      </c>
      <c r="AA25" s="8">
        <v>45600</v>
      </c>
    </row>
    <row r="26" spans="1:27" ht="30" x14ac:dyDescent="0.2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35</v>
      </c>
      <c r="G26" s="7" t="s">
        <v>0</v>
      </c>
      <c r="H26" s="7" t="s">
        <v>35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HYPERLINK("http://www.aruplab.com/Testing-Information/resources/HotLines/HotLineDocs/Nov2024ICHL/3000003.pdf","H")</f>
        <v>H</v>
      </c>
      <c r="X26" s="7" t="s">
        <v>0</v>
      </c>
      <c r="Y26" s="7" t="s">
        <v>0</v>
      </c>
      <c r="Z26" s="7" t="s">
        <v>0</v>
      </c>
      <c r="AA26" s="8">
        <v>45600</v>
      </c>
    </row>
    <row r="27" spans="1:27" ht="45" x14ac:dyDescent="0.2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35</v>
      </c>
      <c r="G27" s="7" t="s">
        <v>0</v>
      </c>
      <c r="H27" s="7" t="s">
        <v>35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HYPERLINK("http://www.aruplab.com/Testing-Information/resources/HotLines/HotLineDocs/Nov2024ICHL/3017103.pdf","H")</f>
        <v>H</v>
      </c>
      <c r="X27" s="7" t="s">
        <v>0</v>
      </c>
      <c r="Y27" s="7" t="s">
        <v>0</v>
      </c>
      <c r="Z27" s="7" t="s">
        <v>0</v>
      </c>
      <c r="AA27" s="8">
        <v>45600</v>
      </c>
    </row>
    <row r="28" spans="1:27" ht="30" x14ac:dyDescent="0.25">
      <c r="A28" s="6" t="s">
        <v>90</v>
      </c>
      <c r="B28" s="6" t="s">
        <v>91</v>
      </c>
      <c r="C28" s="6" t="s">
        <v>92</v>
      </c>
      <c r="D28" s="7" t="s">
        <v>35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16" t="str">
        <f>HYPERLINK("http://www.aruplab.com/Testing-Information/resources/HotLines/HotLineDocs/Nov2024ICHL/3018823.pdf","H")</f>
        <v>H</v>
      </c>
      <c r="X28" s="7" t="s">
        <v>0</v>
      </c>
      <c r="Y28" s="7" t="s">
        <v>0</v>
      </c>
      <c r="Z28" s="16" t="str">
        <f>HYPERLINK("https://connect.aruplab.com/Pricing/TestPrice/3018823/D11042024","P")</f>
        <v>P</v>
      </c>
      <c r="AA28" s="8">
        <v>45600</v>
      </c>
    </row>
    <row r="29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2024-10-22T21:49:24Z</dcterms:created>
  <dcterms:modified xsi:type="dcterms:W3CDTF">2024-10-23T19:01:13Z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2024-10-22T21:49:04Z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f36dfb9c-f5fa-48a3-9edd-5a4cd558a44e</vt:lpwstr>
  </property>
  <property fmtid="{D5CDD505-2E9C-101B-9397-08002B2CF9AE}" pid="8" name="MSIP_Label_7528a15d-fe30-4bc2-853f-da171899c8c3_ContentBits">
    <vt:lpwstr>2</vt:lpwstr>
  </property>
</Properties>
</file>